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ard Information\1 - Board Reports\2022 Board Reports\Quarter Reports\Q3 2022\"/>
    </mc:Choice>
  </mc:AlternateContent>
  <xr:revisionPtr revIDLastSave="0" documentId="13_ncr:1_{5B28A52A-FBDB-48D2-A9AE-0534F0975B73}" xr6:coauthVersionLast="47" xr6:coauthVersionMax="47" xr10:uidLastSave="{00000000-0000-0000-0000-000000000000}"/>
  <bookViews>
    <workbookView xWindow="23880" yWindow="-120" windowWidth="29040" windowHeight="15720" xr2:uid="{297AEC34-9E67-428F-AD30-18B7EEE08586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  <c r="C46" i="1"/>
  <c r="C45" i="1"/>
  <c r="C44" i="1"/>
  <c r="D7" i="1"/>
</calcChain>
</file>

<file path=xl/sharedStrings.xml><?xml version="1.0" encoding="utf-8"?>
<sst xmlns="http://schemas.openxmlformats.org/spreadsheetml/2006/main" count="158" uniqueCount="102">
  <si>
    <t>Applied for Funding</t>
  </si>
  <si>
    <t>Governmental Grants*</t>
  </si>
  <si>
    <t>Name</t>
  </si>
  <si>
    <t>Purpose</t>
  </si>
  <si>
    <t>Amount Requested</t>
  </si>
  <si>
    <t>Approved</t>
  </si>
  <si>
    <t>Notes</t>
  </si>
  <si>
    <t>IEMA</t>
  </si>
  <si>
    <t>COVID-19</t>
  </si>
  <si>
    <t>SLSF applied for Federal Assistance for unbudgeted PPE for staff and participants due to COVID-19 in 2020. NWSRA received check on 6.24.2021 for $3,474.23. FEMA  revised guidelines and SLSF pursued remaining funding on behalf on NWSRA.</t>
  </si>
  <si>
    <t>Accessible Transportation</t>
  </si>
  <si>
    <t>Pending</t>
  </si>
  <si>
    <t>SLSF applied for a federal grant for a 14-passenger accessible van on 5/2/2022.  If awarded, estimated delivery is summer of 2024.</t>
  </si>
  <si>
    <t>Security Grant</t>
  </si>
  <si>
    <t>SLSF applied on behalf on NWSRA to help cover the cost of security camera and PA installation for office security and safety.</t>
  </si>
  <si>
    <t>Total Government Grant Money Received in 2022</t>
  </si>
  <si>
    <t>*Governmental grants will not count toward the SLSF total, as funding goes directly to NWSRA</t>
  </si>
  <si>
    <t>Township Grants</t>
  </si>
  <si>
    <t>Status</t>
  </si>
  <si>
    <t>Palatine Township</t>
  </si>
  <si>
    <t>Transportation</t>
  </si>
  <si>
    <t>Submitted on 9/29/2022 for the 2022-2023 cycle.</t>
  </si>
  <si>
    <t>Private Grants</t>
  </si>
  <si>
    <t>Mitsubishi Electric Foundation</t>
  </si>
  <si>
    <t>General Programmming</t>
  </si>
  <si>
    <t>Submitted on 3/22/2022</t>
  </si>
  <si>
    <t>Knights of Columbus - Schaumburg/Hoffman Estates</t>
  </si>
  <si>
    <t>Vogelei House -Furniture</t>
  </si>
  <si>
    <t>Submitted on 3/31/2022</t>
  </si>
  <si>
    <t>Amita Health</t>
  </si>
  <si>
    <t>Vogelei House - Furniture</t>
  </si>
  <si>
    <t>Submitted on 6/21/2022</t>
  </si>
  <si>
    <t>Northshore Community Health Systems</t>
  </si>
  <si>
    <t>Submitted on 7/29/2022 for the purchase of 2 accessible buses and 1 van.</t>
  </si>
  <si>
    <t>Denied</t>
  </si>
  <si>
    <t>Women's Club of Inverness</t>
  </si>
  <si>
    <t>Scholarships</t>
  </si>
  <si>
    <t>Submitted on 3/21/2022.  Denied on 5/18/2022</t>
  </si>
  <si>
    <t>Amount Approved</t>
  </si>
  <si>
    <t>Received</t>
  </si>
  <si>
    <t>Palatine Jaycees</t>
  </si>
  <si>
    <t>Dreamlab</t>
  </si>
  <si>
    <t>Submitteed in 2021 for 2022</t>
  </si>
  <si>
    <t>Rotary Club of Palatine</t>
  </si>
  <si>
    <t xml:space="preserve">Submitted 1/19/2022 </t>
  </si>
  <si>
    <t>General Grant</t>
  </si>
  <si>
    <t xml:space="preserve">Matching grant </t>
  </si>
  <si>
    <t>Mount Prospect Lions Club</t>
  </si>
  <si>
    <t>General Programming</t>
  </si>
  <si>
    <t>Submitted on 3/24/2022 to improve the outdoor space at the Mount Prospect programming site.</t>
  </si>
  <si>
    <t>Elk Grove Township</t>
  </si>
  <si>
    <t>Accessible  Transportation</t>
  </si>
  <si>
    <t>Submitted in 2021 for 2022. Grant will be disbursed over 10 months.</t>
  </si>
  <si>
    <t>Schaumburg Township</t>
  </si>
  <si>
    <t>Sensory Equipment</t>
  </si>
  <si>
    <t xml:space="preserve">Submitted in 2021 for 2022 </t>
  </si>
  <si>
    <t>Home Depot</t>
  </si>
  <si>
    <t>Vogelei House - Landscaping</t>
  </si>
  <si>
    <t>In Kind</t>
  </si>
  <si>
    <t>Submitted on 3/8/22 for Home Depot to help cover the cost of landscaping at Vogelei House.  Approved for $4,000 in gift cards.</t>
  </si>
  <si>
    <t>Zurich North America</t>
  </si>
  <si>
    <t>Submitted online 3/2/2022.  Received funds 6/01/2022</t>
  </si>
  <si>
    <t>Rotary Club of Schaumburg/Hoffman Estates</t>
  </si>
  <si>
    <t>Submitted on 3/31/2022.  Received 6/10/2022</t>
  </si>
  <si>
    <t>The Jeff Elko Memorial Fund</t>
  </si>
  <si>
    <t>Continued grant from Jeff Elko's family.  Received 6/8/2022</t>
  </si>
  <si>
    <t>Submitted in 2021 for 2021/2022.  Approved 6/14/2022.  Payments made monthly.</t>
  </si>
  <si>
    <t>Rotary Club of Elk Grove Village</t>
  </si>
  <si>
    <t>Submitted on 3/10/2022.  Funds received 7/25/2022</t>
  </si>
  <si>
    <t>Rotary Club of Buffalo Grove</t>
  </si>
  <si>
    <t>Submitted on 5/21/2022.  Award announced 7/28/22 - funding in October.</t>
  </si>
  <si>
    <t>Wheaton Franciscan Sisters</t>
  </si>
  <si>
    <t>Accessible Greenhouse</t>
  </si>
  <si>
    <t>Submitted on 6/20/2022.  Approved 9/14/22 - funding in October.</t>
  </si>
  <si>
    <t>Submitted on 8/12/2022 to replace the equipment in the sensory room at Mount Prospect.</t>
  </si>
  <si>
    <t>Autism Speaks</t>
  </si>
  <si>
    <t>PURSUIT</t>
  </si>
  <si>
    <t>No application.  Check received 9/27/2022</t>
  </si>
  <si>
    <t>Total Proposed Amount from Grants</t>
  </si>
  <si>
    <t>Total Approved Grant Money in 2022</t>
  </si>
  <si>
    <t>Total Grant Money Received in 2022</t>
  </si>
  <si>
    <t>Budgeted Amount</t>
  </si>
  <si>
    <t>Letters of Inquiry Sent</t>
  </si>
  <si>
    <t>Amount Submitted</t>
  </si>
  <si>
    <t>Rivers Casino</t>
  </si>
  <si>
    <t>Submitted letter 4/12/2022</t>
  </si>
  <si>
    <t>Staples</t>
  </si>
  <si>
    <t>Submitted letter 4/21/2022</t>
  </si>
  <si>
    <t>Goat Partners International</t>
  </si>
  <si>
    <t>Submitted letter 4/19/2022</t>
  </si>
  <si>
    <t>Irvin Stern Foundation</t>
  </si>
  <si>
    <t>Submitted letter 5/9/2022 - funds in December 2022</t>
  </si>
  <si>
    <t>Adreani Foundation</t>
  </si>
  <si>
    <t>Submitted letter 5/15/2022</t>
  </si>
  <si>
    <t>Lillian and Larry Goodman Foundation</t>
  </si>
  <si>
    <t>Submitted letter 5/19/2022</t>
  </si>
  <si>
    <t>Sumitted letter 6/27/2022</t>
  </si>
  <si>
    <t>Thing 123 Foundation</t>
  </si>
  <si>
    <t xml:space="preserve">Ask to support increasing cost of Partner Bowl Program.  Submitted letter 8/4/2022.  </t>
  </si>
  <si>
    <t>LOI's Submitted</t>
  </si>
  <si>
    <r>
      <t xml:space="preserve">Illinois Department of Transportation – </t>
    </r>
    <r>
      <rPr>
        <sz val="9"/>
        <color theme="1"/>
        <rFont val="Times New Roman"/>
        <family val="1"/>
      </rPr>
      <t xml:space="preserve">IDOT grants vehicles to non-profit agencies through the Paratransit Vehicle Program.  </t>
    </r>
  </si>
  <si>
    <r>
      <t>The Park District Risk Management Agency</t>
    </r>
    <r>
      <rPr>
        <sz val="9"/>
        <color theme="1"/>
        <rFont val="Times New Roman"/>
        <family val="1"/>
      </rPr>
      <t xml:space="preserve"> (PDRMA)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</si>
</sst>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5" borderId="29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44" fontId="3" fillId="0" borderId="0" xfId="0" applyNumberFormat="1" applyFont="1"/>
    <xf numFmtId="0" fontId="3" fillId="0" borderId="0" xfId="0" applyFont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4" fontId="2" fillId="0" borderId="11" xfId="1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4" fontId="5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4" fontId="5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44" fontId="2" fillId="4" borderId="2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4" fontId="5" fillId="0" borderId="15" xfId="1" applyFont="1" applyBorder="1" applyAlignment="1">
      <alignment horizontal="center" wrapText="1"/>
    </xf>
    <xf numFmtId="44" fontId="5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5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4" fontId="5" fillId="0" borderId="4" xfId="1" applyFont="1" applyBorder="1" applyAlignment="1">
      <alignment horizontal="center" wrapText="1"/>
    </xf>
    <xf numFmtId="44" fontId="5" fillId="0" borderId="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44" fontId="5" fillId="0" borderId="19" xfId="1" applyFont="1" applyBorder="1" applyAlignment="1">
      <alignment horizontal="center" wrapText="1"/>
    </xf>
    <xf numFmtId="44" fontId="5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4" fontId="2" fillId="0" borderId="11" xfId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5" fillId="0" borderId="4" xfId="1" applyFont="1" applyBorder="1" applyAlignment="1">
      <alignment horizontal="right" wrapText="1"/>
    </xf>
    <xf numFmtId="44" fontId="5" fillId="0" borderId="4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44" fontId="5" fillId="0" borderId="4" xfId="1" applyFont="1" applyBorder="1" applyAlignment="1">
      <alignment horizontal="right"/>
    </xf>
    <xf numFmtId="0" fontId="3" fillId="0" borderId="0" xfId="0" applyFont="1"/>
    <xf numFmtId="164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" fillId="6" borderId="22" xfId="0" applyFont="1" applyFill="1" applyBorder="1" applyAlignment="1">
      <alignment horizontal="center" wrapText="1"/>
    </xf>
    <xf numFmtId="44" fontId="2" fillId="6" borderId="23" xfId="1" applyFont="1" applyFill="1" applyBorder="1" applyAlignment="1">
      <alignment horizontal="center"/>
    </xf>
    <xf numFmtId="44" fontId="5" fillId="0" borderId="0" xfId="0" applyNumberFormat="1" applyFont="1" applyAlignment="1">
      <alignment horizontal="center"/>
    </xf>
    <xf numFmtId="0" fontId="2" fillId="7" borderId="6" xfId="0" applyFont="1" applyFill="1" applyBorder="1" applyAlignment="1">
      <alignment horizontal="center" wrapText="1"/>
    </xf>
    <xf numFmtId="44" fontId="2" fillId="7" borderId="13" xfId="1" applyFont="1" applyFill="1" applyBorder="1" applyAlignment="1">
      <alignment horizontal="center"/>
    </xf>
    <xf numFmtId="44" fontId="3" fillId="0" borderId="0" xfId="0" applyNumberFormat="1" applyFont="1" applyAlignment="1">
      <alignment horizontal="center"/>
    </xf>
    <xf numFmtId="0" fontId="2" fillId="8" borderId="6" xfId="0" applyFont="1" applyFill="1" applyBorder="1" applyAlignment="1">
      <alignment horizontal="center" wrapText="1"/>
    </xf>
    <xf numFmtId="44" fontId="2" fillId="8" borderId="13" xfId="1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wrapText="1"/>
    </xf>
    <xf numFmtId="44" fontId="2" fillId="9" borderId="13" xfId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4" fontId="3" fillId="0" borderId="0" xfId="1" applyFont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44" fontId="5" fillId="0" borderId="1" xfId="0" applyNumberFormat="1" applyFont="1" applyBorder="1" applyAlignment="1">
      <alignment horizontal="center" wrapText="1"/>
    </xf>
    <xf numFmtId="44" fontId="5" fillId="3" borderId="4" xfId="1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2" fillId="9" borderId="24" xfId="0" applyFont="1" applyFill="1" applyBorder="1" applyAlignment="1">
      <alignment horizontal="center" wrapText="1"/>
    </xf>
    <xf numFmtId="44" fontId="2" fillId="9" borderId="25" xfId="0" applyNumberFormat="1" applyFont="1" applyFill="1" applyBorder="1" applyAlignment="1">
      <alignment horizontal="center" wrapText="1"/>
    </xf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BF33-3224-46C1-ABA0-5B09CF7DD082}">
  <dimension ref="A1:R166"/>
  <sheetViews>
    <sheetView tabSelected="1" zoomScaleNormal="100" zoomScalePageLayoutView="88" workbookViewId="0">
      <selection activeCell="J7" sqref="J7"/>
    </sheetView>
  </sheetViews>
  <sheetFormatPr defaultRowHeight="12" x14ac:dyDescent="0.2"/>
  <cols>
    <col min="1" max="1" width="22.28515625" style="38" customWidth="1"/>
    <col min="2" max="2" width="25.28515625" style="38" bestFit="1" customWidth="1"/>
    <col min="3" max="3" width="18.140625" style="92" bestFit="1" customWidth="1"/>
    <col min="4" max="4" width="13.28515625" style="9" bestFit="1" customWidth="1"/>
    <col min="5" max="5" width="74.5703125" style="4" bestFit="1" customWidth="1"/>
    <col min="6" max="6" width="11.5703125" style="10" bestFit="1" customWidth="1"/>
    <col min="7" max="16384" width="9.140625" style="10"/>
  </cols>
  <sheetData>
    <row r="1" spans="1:18" s="5" customFormat="1" ht="12.75" thickBot="1" x14ac:dyDescent="0.25">
      <c r="A1" s="1" t="s">
        <v>0</v>
      </c>
      <c r="B1" s="2"/>
      <c r="C1" s="2"/>
      <c r="D1" s="3"/>
      <c r="E1" s="4"/>
    </row>
    <row r="2" spans="1:18" ht="12.75" thickBot="1" x14ac:dyDescent="0.25">
      <c r="A2" s="6" t="s">
        <v>1</v>
      </c>
      <c r="B2" s="7"/>
      <c r="C2" s="7"/>
      <c r="D2" s="8"/>
      <c r="E2" s="9"/>
    </row>
    <row r="3" spans="1:18" s="16" customFormat="1" x14ac:dyDescent="0.2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</row>
    <row r="4" spans="1:18" s="16" customFormat="1" ht="36" x14ac:dyDescent="0.2">
      <c r="A4" s="17" t="s">
        <v>7</v>
      </c>
      <c r="B4" s="18" t="s">
        <v>8</v>
      </c>
      <c r="C4" s="19">
        <v>6614.14</v>
      </c>
      <c r="D4" s="20">
        <v>7672.02</v>
      </c>
      <c r="E4" s="21" t="s">
        <v>9</v>
      </c>
    </row>
    <row r="5" spans="1:18" s="5" customFormat="1" ht="60" x14ac:dyDescent="0.2">
      <c r="A5" s="22" t="s">
        <v>100</v>
      </c>
      <c r="B5" s="18" t="s">
        <v>10</v>
      </c>
      <c r="C5" s="19">
        <v>75000</v>
      </c>
      <c r="D5" s="23" t="s">
        <v>11</v>
      </c>
      <c r="E5" s="21" t="s">
        <v>12</v>
      </c>
    </row>
    <row r="6" spans="1:18" s="5" customFormat="1" ht="36.75" thickBot="1" x14ac:dyDescent="0.25">
      <c r="A6" s="24" t="s">
        <v>101</v>
      </c>
      <c r="B6" s="25" t="s">
        <v>13</v>
      </c>
      <c r="C6" s="26">
        <v>2500</v>
      </c>
      <c r="D6" s="27" t="s">
        <v>11</v>
      </c>
      <c r="E6" s="28" t="s">
        <v>14</v>
      </c>
    </row>
    <row r="7" spans="1:18" s="5" customFormat="1" ht="79.5" customHeight="1" thickBot="1" x14ac:dyDescent="0.25">
      <c r="A7" s="29" t="s">
        <v>16</v>
      </c>
      <c r="B7" s="30"/>
      <c r="C7" s="31" t="s">
        <v>15</v>
      </c>
      <c r="D7" s="32">
        <f>SUM(D4:D6)</f>
        <v>7672.02</v>
      </c>
      <c r="E7" s="10"/>
    </row>
    <row r="8" spans="1:18" s="34" customFormat="1" ht="12.75" thickBot="1" x14ac:dyDescent="0.25">
      <c r="A8" s="33"/>
      <c r="B8" s="33"/>
      <c r="C8" s="33"/>
      <c r="D8" s="10"/>
      <c r="E8" s="10"/>
      <c r="F8" s="33"/>
    </row>
    <row r="9" spans="1:18" s="5" customFormat="1" ht="12.75" thickBot="1" x14ac:dyDescent="0.25">
      <c r="A9" s="35" t="s">
        <v>0</v>
      </c>
      <c r="B9" s="36"/>
      <c r="C9" s="36"/>
      <c r="D9" s="37"/>
      <c r="E9" s="38"/>
      <c r="F9" s="38"/>
    </row>
    <row r="10" spans="1:18" s="16" customFormat="1" ht="12.75" thickBot="1" x14ac:dyDescent="0.25">
      <c r="A10" s="6" t="s">
        <v>17</v>
      </c>
      <c r="B10" s="7"/>
      <c r="C10" s="7"/>
      <c r="D10" s="8"/>
      <c r="E10" s="3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6" customFormat="1" x14ac:dyDescent="0.2">
      <c r="A11" s="11" t="s">
        <v>2</v>
      </c>
      <c r="B11" s="12" t="s">
        <v>3</v>
      </c>
      <c r="C11" s="13" t="s">
        <v>4</v>
      </c>
      <c r="D11" s="14" t="s">
        <v>18</v>
      </c>
      <c r="E11" s="15" t="s">
        <v>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5" customFormat="1" ht="12.75" thickBot="1" x14ac:dyDescent="0.25">
      <c r="A12" s="39" t="s">
        <v>19</v>
      </c>
      <c r="B12" s="40" t="s">
        <v>20</v>
      </c>
      <c r="C12" s="41">
        <v>6000</v>
      </c>
      <c r="D12" s="42" t="s">
        <v>11</v>
      </c>
      <c r="E12" s="43" t="s">
        <v>21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44" customForma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44" customFormat="1" ht="12.75" thickBot="1" x14ac:dyDescent="0.25">
      <c r="A14" s="45" t="s">
        <v>22</v>
      </c>
      <c r="B14" s="45"/>
      <c r="C14" s="45"/>
      <c r="D14" s="4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44" customFormat="1" ht="12.75" thickBot="1" x14ac:dyDescent="0.25">
      <c r="A15" s="46" t="s">
        <v>11</v>
      </c>
      <c r="B15" s="47"/>
      <c r="C15" s="47"/>
      <c r="D15" s="4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5" customFormat="1" x14ac:dyDescent="0.2">
      <c r="A16" s="11" t="s">
        <v>2</v>
      </c>
      <c r="B16" s="12" t="s">
        <v>3</v>
      </c>
      <c r="C16" s="13" t="s">
        <v>4</v>
      </c>
      <c r="D16" s="14" t="s">
        <v>18</v>
      </c>
      <c r="E16" s="15" t="s">
        <v>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5" customFormat="1" ht="24" x14ac:dyDescent="0.2">
      <c r="A17" s="49" t="s">
        <v>23</v>
      </c>
      <c r="B17" s="50" t="s">
        <v>24</v>
      </c>
      <c r="C17" s="51">
        <v>5000</v>
      </c>
      <c r="D17" s="52" t="s">
        <v>11</v>
      </c>
      <c r="E17" s="53" t="s">
        <v>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5" customFormat="1" ht="24" x14ac:dyDescent="0.2">
      <c r="A18" s="49" t="s">
        <v>26</v>
      </c>
      <c r="B18" s="50" t="s">
        <v>27</v>
      </c>
      <c r="C18" s="51">
        <v>500</v>
      </c>
      <c r="D18" s="52" t="s">
        <v>11</v>
      </c>
      <c r="E18" s="53" t="s">
        <v>28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8" s="5" customFormat="1" x14ac:dyDescent="0.2">
      <c r="A19" s="49" t="s">
        <v>29</v>
      </c>
      <c r="B19" s="50" t="s">
        <v>30</v>
      </c>
      <c r="C19" s="51">
        <v>2000</v>
      </c>
      <c r="D19" s="52" t="s">
        <v>11</v>
      </c>
      <c r="E19" s="53" t="s">
        <v>31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8" s="5" customFormat="1" ht="24.75" thickBot="1" x14ac:dyDescent="0.25">
      <c r="A20" s="39" t="s">
        <v>32</v>
      </c>
      <c r="B20" s="40" t="s">
        <v>20</v>
      </c>
      <c r="C20" s="41">
        <v>290000</v>
      </c>
      <c r="D20" s="42" t="s">
        <v>11</v>
      </c>
      <c r="E20" s="43" t="s">
        <v>33</v>
      </c>
      <c r="F20" s="10"/>
      <c r="G20" s="10"/>
      <c r="H20" s="10"/>
      <c r="I20" s="10"/>
      <c r="J20" s="10"/>
      <c r="K20" s="10"/>
      <c r="L20" s="10"/>
      <c r="M20" s="10"/>
      <c r="N20" s="10"/>
    </row>
    <row r="22" spans="1:18" s="44" customFormat="1" ht="12.75" thickBot="1" x14ac:dyDescent="0.25">
      <c r="A22" s="5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8" s="44" customFormat="1" ht="12.75" thickBot="1" x14ac:dyDescent="0.25">
      <c r="A23" s="46" t="s">
        <v>34</v>
      </c>
      <c r="B23" s="47"/>
      <c r="C23" s="47"/>
      <c r="D23" s="48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8" s="44" customFormat="1" ht="12.75" thickBot="1" x14ac:dyDescent="0.25">
      <c r="A24" s="55" t="s">
        <v>35</v>
      </c>
      <c r="B24" s="56" t="s">
        <v>36</v>
      </c>
      <c r="C24" s="57">
        <v>550</v>
      </c>
      <c r="D24" s="58" t="s">
        <v>34</v>
      </c>
      <c r="E24" s="59" t="s">
        <v>37</v>
      </c>
      <c r="F24" s="10"/>
      <c r="G24" s="10"/>
      <c r="H24" s="10"/>
      <c r="I24" s="10"/>
      <c r="J24" s="10"/>
      <c r="K24" s="10"/>
      <c r="L24" s="10"/>
      <c r="M24" s="10"/>
      <c r="N24" s="10"/>
    </row>
    <row r="25" spans="1:18" s="44" customFormat="1" ht="14.25" customHeight="1" thickBo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8" s="5" customFormat="1" ht="12.75" thickBot="1" x14ac:dyDescent="0.25">
      <c r="A26" s="46" t="s">
        <v>5</v>
      </c>
      <c r="B26" s="47"/>
      <c r="C26" s="47"/>
      <c r="D26" s="48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8" s="44" customFormat="1" x14ac:dyDescent="0.2">
      <c r="A27" s="60" t="s">
        <v>2</v>
      </c>
      <c r="B27" s="61" t="s">
        <v>3</v>
      </c>
      <c r="C27" s="62" t="s">
        <v>38</v>
      </c>
      <c r="D27" s="63" t="s">
        <v>39</v>
      </c>
      <c r="E27" s="64" t="s">
        <v>6</v>
      </c>
      <c r="F27" s="10"/>
      <c r="G27" s="10"/>
      <c r="H27" s="10"/>
      <c r="I27" s="10"/>
      <c r="J27" s="10"/>
      <c r="K27" s="10"/>
      <c r="L27" s="10"/>
      <c r="M27" s="10"/>
      <c r="N27" s="10"/>
    </row>
    <row r="28" spans="1:18" s="5" customFormat="1" x14ac:dyDescent="0.2">
      <c r="A28" s="49" t="s">
        <v>40</v>
      </c>
      <c r="B28" s="50" t="s">
        <v>41</v>
      </c>
      <c r="C28" s="65">
        <v>250</v>
      </c>
      <c r="D28" s="66">
        <v>250</v>
      </c>
      <c r="E28" s="53" t="s">
        <v>42</v>
      </c>
      <c r="F28" s="10"/>
      <c r="G28" s="10"/>
      <c r="H28" s="10"/>
      <c r="I28" s="10"/>
      <c r="J28" s="10"/>
      <c r="K28" s="10"/>
      <c r="L28" s="10"/>
      <c r="M28" s="10"/>
      <c r="N28" s="10"/>
    </row>
    <row r="29" spans="1:18" s="44" customFormat="1" x14ac:dyDescent="0.2">
      <c r="A29" s="49" t="s">
        <v>43</v>
      </c>
      <c r="B29" s="50" t="s">
        <v>10</v>
      </c>
      <c r="C29" s="65">
        <v>4000</v>
      </c>
      <c r="D29" s="66">
        <v>4000</v>
      </c>
      <c r="E29" s="53" t="s">
        <v>44</v>
      </c>
      <c r="F29" s="10"/>
      <c r="G29" s="10"/>
      <c r="H29" s="10"/>
      <c r="I29" s="10"/>
      <c r="J29" s="10"/>
      <c r="K29" s="10"/>
      <c r="L29" s="10"/>
      <c r="M29" s="10"/>
      <c r="N29" s="10"/>
    </row>
    <row r="30" spans="1:18" s="5" customFormat="1" ht="24" x14ac:dyDescent="0.2">
      <c r="A30" s="49" t="s">
        <v>23</v>
      </c>
      <c r="B30" s="50" t="s">
        <v>45</v>
      </c>
      <c r="C30" s="65">
        <v>2000</v>
      </c>
      <c r="D30" s="66">
        <v>2000</v>
      </c>
      <c r="E30" s="53" t="s">
        <v>46</v>
      </c>
      <c r="F30" s="10"/>
      <c r="G30" s="10"/>
      <c r="H30" s="10"/>
      <c r="I30" s="10"/>
      <c r="J30" s="10"/>
      <c r="K30" s="10"/>
      <c r="L30" s="10"/>
      <c r="M30" s="10"/>
      <c r="N30" s="10"/>
    </row>
    <row r="31" spans="1:18" s="5" customFormat="1" ht="24" x14ac:dyDescent="0.2">
      <c r="A31" s="49" t="s">
        <v>47</v>
      </c>
      <c r="B31" s="50" t="s">
        <v>48</v>
      </c>
      <c r="C31" s="66">
        <v>2213.9899999999998</v>
      </c>
      <c r="D31" s="66">
        <v>2213.9899999999998</v>
      </c>
      <c r="E31" s="67" t="s">
        <v>49</v>
      </c>
      <c r="F31" s="10"/>
      <c r="G31" s="10"/>
      <c r="H31" s="10"/>
      <c r="I31" s="10"/>
      <c r="J31" s="10"/>
    </row>
    <row r="32" spans="1:18" s="5" customFormat="1" x14ac:dyDescent="0.2">
      <c r="A32" s="68" t="s">
        <v>50</v>
      </c>
      <c r="B32" s="50" t="s">
        <v>51</v>
      </c>
      <c r="C32" s="69">
        <v>10000</v>
      </c>
      <c r="D32" s="66">
        <v>4000</v>
      </c>
      <c r="E32" s="53" t="s">
        <v>52</v>
      </c>
      <c r="F32" s="70"/>
      <c r="G32" s="70"/>
      <c r="H32" s="70"/>
      <c r="I32" s="70"/>
      <c r="J32" s="70"/>
    </row>
    <row r="33" spans="1:14" s="5" customFormat="1" x14ac:dyDescent="0.2">
      <c r="A33" s="49" t="s">
        <v>53</v>
      </c>
      <c r="B33" s="50" t="s">
        <v>54</v>
      </c>
      <c r="C33" s="65">
        <v>2000</v>
      </c>
      <c r="D33" s="66">
        <v>2000</v>
      </c>
      <c r="E33" s="53" t="s">
        <v>55</v>
      </c>
      <c r="F33" s="10"/>
      <c r="G33" s="10"/>
      <c r="H33" s="10"/>
      <c r="I33" s="10"/>
      <c r="J33" s="10"/>
    </row>
    <row r="34" spans="1:14" s="5" customFormat="1" ht="24" x14ac:dyDescent="0.2">
      <c r="A34" s="49" t="s">
        <v>56</v>
      </c>
      <c r="B34" s="50" t="s">
        <v>57</v>
      </c>
      <c r="C34" s="65" t="s">
        <v>58</v>
      </c>
      <c r="D34" s="66" t="s">
        <v>58</v>
      </c>
      <c r="E34" s="67" t="s">
        <v>59</v>
      </c>
      <c r="F34" s="10"/>
      <c r="G34" s="10"/>
      <c r="H34" s="10"/>
      <c r="I34" s="10"/>
      <c r="J34" s="10"/>
    </row>
    <row r="35" spans="1:14" s="5" customFormat="1" x14ac:dyDescent="0.2">
      <c r="A35" s="49" t="s">
        <v>60</v>
      </c>
      <c r="B35" s="50" t="s">
        <v>30</v>
      </c>
      <c r="C35" s="65">
        <v>15000</v>
      </c>
      <c r="D35" s="66">
        <v>15000</v>
      </c>
      <c r="E35" s="67" t="s">
        <v>61</v>
      </c>
      <c r="F35" s="10"/>
      <c r="G35" s="10"/>
      <c r="H35" s="10"/>
      <c r="I35" s="10"/>
      <c r="J35" s="10"/>
    </row>
    <row r="36" spans="1:14" s="5" customFormat="1" ht="24" x14ac:dyDescent="0.2">
      <c r="A36" s="49" t="s">
        <v>62</v>
      </c>
      <c r="B36" s="50" t="s">
        <v>30</v>
      </c>
      <c r="C36" s="65">
        <v>5000</v>
      </c>
      <c r="D36" s="66">
        <v>5000</v>
      </c>
      <c r="E36" s="53" t="s">
        <v>63</v>
      </c>
      <c r="F36" s="10"/>
      <c r="G36" s="10"/>
      <c r="H36" s="10"/>
      <c r="I36" s="10"/>
      <c r="J36" s="10"/>
    </row>
    <row r="37" spans="1:14" s="5" customFormat="1" x14ac:dyDescent="0.2">
      <c r="A37" s="49" t="s">
        <v>64</v>
      </c>
      <c r="B37" s="50" t="s">
        <v>36</v>
      </c>
      <c r="C37" s="65">
        <v>3400</v>
      </c>
      <c r="D37" s="66">
        <v>3400</v>
      </c>
      <c r="E37" s="67" t="s">
        <v>65</v>
      </c>
      <c r="F37" s="10"/>
      <c r="G37" s="10"/>
      <c r="H37" s="10"/>
      <c r="I37" s="10"/>
      <c r="J37" s="10"/>
    </row>
    <row r="38" spans="1:14" s="5" customFormat="1" x14ac:dyDescent="0.2">
      <c r="A38" s="68" t="s">
        <v>19</v>
      </c>
      <c r="B38" s="50" t="s">
        <v>51</v>
      </c>
      <c r="C38" s="69">
        <v>5400</v>
      </c>
      <c r="D38" s="71">
        <v>2250</v>
      </c>
      <c r="E38" s="53" t="s">
        <v>66</v>
      </c>
      <c r="F38" s="10"/>
      <c r="G38" s="10"/>
      <c r="H38" s="10"/>
      <c r="I38" s="10"/>
      <c r="J38" s="10"/>
    </row>
    <row r="39" spans="1:14" s="5" customFormat="1" ht="24" x14ac:dyDescent="0.2">
      <c r="A39" s="49" t="s">
        <v>67</v>
      </c>
      <c r="B39" s="50" t="s">
        <v>36</v>
      </c>
      <c r="C39" s="51">
        <v>1500</v>
      </c>
      <c r="D39" s="52">
        <v>1500</v>
      </c>
      <c r="E39" s="67" t="s">
        <v>68</v>
      </c>
      <c r="F39" s="10"/>
      <c r="G39" s="10"/>
      <c r="H39" s="10"/>
      <c r="I39" s="10"/>
      <c r="J39" s="10"/>
    </row>
    <row r="40" spans="1:14" s="5" customFormat="1" x14ac:dyDescent="0.2">
      <c r="A40" s="49" t="s">
        <v>69</v>
      </c>
      <c r="B40" s="50" t="s">
        <v>36</v>
      </c>
      <c r="C40" s="51">
        <v>500</v>
      </c>
      <c r="D40" s="52">
        <v>0</v>
      </c>
      <c r="E40" s="53" t="s">
        <v>70</v>
      </c>
      <c r="F40" s="10"/>
      <c r="G40" s="10"/>
      <c r="H40" s="10"/>
      <c r="I40" s="10"/>
      <c r="J40" s="10"/>
      <c r="K40" s="10"/>
      <c r="L40" s="10"/>
      <c r="M40" s="10"/>
      <c r="N40" s="10"/>
    </row>
    <row r="41" spans="1:14" s="5" customFormat="1" x14ac:dyDescent="0.2">
      <c r="A41" s="49" t="s">
        <v>71</v>
      </c>
      <c r="B41" s="50" t="s">
        <v>72</v>
      </c>
      <c r="C41" s="51">
        <v>50000</v>
      </c>
      <c r="D41" s="52"/>
      <c r="E41" s="53" t="s">
        <v>73</v>
      </c>
      <c r="F41" s="10"/>
      <c r="G41" s="10"/>
      <c r="H41" s="10"/>
      <c r="I41" s="10"/>
      <c r="J41" s="10"/>
      <c r="K41" s="10"/>
      <c r="L41" s="10"/>
      <c r="M41" s="10"/>
      <c r="N41" s="10"/>
    </row>
    <row r="42" spans="1:14" s="5" customFormat="1" ht="30" customHeight="1" x14ac:dyDescent="0.2">
      <c r="A42" s="49" t="s">
        <v>40</v>
      </c>
      <c r="B42" s="50" t="s">
        <v>24</v>
      </c>
      <c r="C42" s="51">
        <v>500</v>
      </c>
      <c r="D42" s="52">
        <v>500</v>
      </c>
      <c r="E42" s="67" t="s">
        <v>74</v>
      </c>
      <c r="F42" s="10"/>
      <c r="G42" s="10"/>
      <c r="H42" s="10"/>
      <c r="I42" s="10"/>
      <c r="J42" s="10"/>
      <c r="K42" s="10"/>
      <c r="L42" s="10"/>
      <c r="M42" s="10"/>
      <c r="N42" s="10"/>
    </row>
    <row r="43" spans="1:14" s="5" customFormat="1" ht="12.75" thickBot="1" x14ac:dyDescent="0.25">
      <c r="A43" s="39" t="s">
        <v>75</v>
      </c>
      <c r="B43" s="40" t="s">
        <v>76</v>
      </c>
      <c r="C43" s="41">
        <v>2500</v>
      </c>
      <c r="D43" s="42">
        <v>2500</v>
      </c>
      <c r="E43" s="43" t="s">
        <v>77</v>
      </c>
      <c r="F43" s="10"/>
      <c r="G43" s="10"/>
      <c r="H43" s="10"/>
      <c r="I43" s="10"/>
      <c r="J43" s="10"/>
      <c r="K43" s="10"/>
      <c r="L43" s="10"/>
      <c r="M43" s="10"/>
      <c r="N43" s="10"/>
    </row>
    <row r="44" spans="1:14" s="5" customFormat="1" ht="30" customHeight="1" x14ac:dyDescent="0.2">
      <c r="A44" s="72"/>
      <c r="B44" s="73" t="s">
        <v>78</v>
      </c>
      <c r="C44" s="74">
        <f>SUM(C40+C39+C38+C37+C36+C35+C33+C32+C31+C30+C29+C28+C24+C42+C20+C19+C41+C18+C17+C43+C12)</f>
        <v>408313.99</v>
      </c>
      <c r="D44" s="75"/>
    </row>
    <row r="45" spans="1:14" s="5" customFormat="1" ht="24" x14ac:dyDescent="0.2">
      <c r="A45" s="72"/>
      <c r="B45" s="76" t="s">
        <v>79</v>
      </c>
      <c r="C45" s="77">
        <f>SUM(C43+C41+C40+C39+C38+C37+C36+C35+C33+C32+C31+C30+C29+C28+C42)</f>
        <v>104263.99</v>
      </c>
      <c r="D45" s="75"/>
      <c r="F45" s="78"/>
    </row>
    <row r="46" spans="1:14" s="5" customFormat="1" ht="24" x14ac:dyDescent="0.2">
      <c r="A46" s="72"/>
      <c r="B46" s="79" t="s">
        <v>80</v>
      </c>
      <c r="C46" s="80">
        <f>SUM(D28:D43)</f>
        <v>44613.99</v>
      </c>
      <c r="D46" s="4"/>
    </row>
    <row r="47" spans="1:14" s="5" customFormat="1" x14ac:dyDescent="0.2">
      <c r="A47" s="72"/>
      <c r="B47" s="81" t="s">
        <v>81</v>
      </c>
      <c r="C47" s="82">
        <v>142500</v>
      </c>
      <c r="D47" s="78"/>
      <c r="E47" s="44"/>
    </row>
    <row r="48" spans="1:14" s="5" customFormat="1" ht="12.75" thickBot="1" x14ac:dyDescent="0.25">
      <c r="A48" s="83"/>
      <c r="B48" s="83"/>
      <c r="C48" s="84"/>
      <c r="D48" s="78"/>
      <c r="E48" s="4"/>
    </row>
    <row r="49" spans="1:5" s="5" customFormat="1" ht="12.75" thickBot="1" x14ac:dyDescent="0.25">
      <c r="A49" s="35" t="s">
        <v>82</v>
      </c>
      <c r="B49" s="36"/>
      <c r="C49" s="36"/>
      <c r="D49" s="37"/>
      <c r="E49" s="10"/>
    </row>
    <row r="50" spans="1:5" s="5" customFormat="1" ht="33.75" customHeight="1" x14ac:dyDescent="0.2">
      <c r="A50" s="85" t="s">
        <v>2</v>
      </c>
      <c r="B50" s="86" t="s">
        <v>3</v>
      </c>
      <c r="C50" s="86" t="s">
        <v>83</v>
      </c>
      <c r="D50" s="86" t="s">
        <v>18</v>
      </c>
      <c r="E50" s="15" t="s">
        <v>6</v>
      </c>
    </row>
    <row r="51" spans="1:5" s="5" customFormat="1" x14ac:dyDescent="0.2">
      <c r="A51" s="49" t="s">
        <v>84</v>
      </c>
      <c r="B51" s="50" t="s">
        <v>36</v>
      </c>
      <c r="C51" s="51">
        <v>2500</v>
      </c>
      <c r="D51" s="87" t="s">
        <v>11</v>
      </c>
      <c r="E51" s="67" t="s">
        <v>85</v>
      </c>
    </row>
    <row r="52" spans="1:5" s="5" customFormat="1" x14ac:dyDescent="0.2">
      <c r="A52" s="49" t="s">
        <v>86</v>
      </c>
      <c r="B52" s="50" t="s">
        <v>36</v>
      </c>
      <c r="C52" s="88">
        <v>750</v>
      </c>
      <c r="D52" s="87" t="s">
        <v>11</v>
      </c>
      <c r="E52" s="67" t="s">
        <v>87</v>
      </c>
    </row>
    <row r="53" spans="1:5" s="5" customFormat="1" x14ac:dyDescent="0.2">
      <c r="A53" s="49" t="s">
        <v>88</v>
      </c>
      <c r="B53" s="50" t="s">
        <v>36</v>
      </c>
      <c r="C53" s="51">
        <v>500</v>
      </c>
      <c r="D53" s="87" t="s">
        <v>11</v>
      </c>
      <c r="E53" s="67" t="s">
        <v>89</v>
      </c>
    </row>
    <row r="54" spans="1:5" s="5" customFormat="1" x14ac:dyDescent="0.2">
      <c r="A54" s="49" t="s">
        <v>90</v>
      </c>
      <c r="B54" s="50" t="s">
        <v>36</v>
      </c>
      <c r="C54" s="51">
        <v>10000</v>
      </c>
      <c r="D54" s="87" t="s">
        <v>11</v>
      </c>
      <c r="E54" s="67" t="s">
        <v>91</v>
      </c>
    </row>
    <row r="55" spans="1:5" s="5" customFormat="1" x14ac:dyDescent="0.2">
      <c r="A55" s="49" t="s">
        <v>92</v>
      </c>
      <c r="B55" s="50" t="s">
        <v>48</v>
      </c>
      <c r="C55" s="51">
        <v>20000</v>
      </c>
      <c r="D55" s="52" t="s">
        <v>11</v>
      </c>
      <c r="E55" s="67" t="s">
        <v>93</v>
      </c>
    </row>
    <row r="56" spans="1:5" s="5" customFormat="1" ht="24.75" thickBot="1" x14ac:dyDescent="0.25">
      <c r="A56" s="39" t="s">
        <v>94</v>
      </c>
      <c r="B56" s="40" t="s">
        <v>36</v>
      </c>
      <c r="C56" s="41">
        <v>5000</v>
      </c>
      <c r="D56" s="42" t="s">
        <v>11</v>
      </c>
      <c r="E56" s="67" t="s">
        <v>95</v>
      </c>
    </row>
    <row r="57" spans="1:5" s="5" customFormat="1" ht="12.75" thickBot="1" x14ac:dyDescent="0.25">
      <c r="A57" s="39" t="s">
        <v>92</v>
      </c>
      <c r="B57" s="40" t="s">
        <v>48</v>
      </c>
      <c r="C57" s="41">
        <v>20000</v>
      </c>
      <c r="D57" s="42" t="s">
        <v>11</v>
      </c>
      <c r="E57" s="67" t="s">
        <v>96</v>
      </c>
    </row>
    <row r="58" spans="1:5" s="5" customFormat="1" ht="30.75" customHeight="1" thickBot="1" x14ac:dyDescent="0.25">
      <c r="A58" s="39" t="s">
        <v>97</v>
      </c>
      <c r="B58" s="40" t="s">
        <v>48</v>
      </c>
      <c r="C58" s="41">
        <v>5000</v>
      </c>
      <c r="D58" s="42" t="s">
        <v>11</v>
      </c>
      <c r="E58" s="89" t="s">
        <v>98</v>
      </c>
    </row>
    <row r="59" spans="1:5" s="5" customFormat="1" ht="12.75" thickBot="1" x14ac:dyDescent="0.25">
      <c r="A59" s="10"/>
      <c r="B59" s="90" t="s">
        <v>99</v>
      </c>
      <c r="C59" s="91">
        <f>SUM(C51:C58)</f>
        <v>63750</v>
      </c>
      <c r="D59" s="10"/>
      <c r="E59" s="10"/>
    </row>
    <row r="60" spans="1:5" s="5" customFormat="1" x14ac:dyDescent="0.2">
      <c r="A60" s="10"/>
      <c r="B60" s="10"/>
      <c r="C60" s="10"/>
      <c r="D60" s="10"/>
      <c r="E60" s="10"/>
    </row>
    <row r="61" spans="1:5" s="5" customFormat="1" x14ac:dyDescent="0.2">
      <c r="A61" s="10"/>
      <c r="B61" s="10"/>
      <c r="C61" s="10"/>
      <c r="D61" s="10"/>
      <c r="E61" s="10"/>
    </row>
    <row r="62" spans="1:5" s="5" customFormat="1" x14ac:dyDescent="0.2">
      <c r="A62" s="10"/>
      <c r="B62" s="10"/>
      <c r="C62" s="10"/>
      <c r="D62" s="10"/>
      <c r="E62" s="10"/>
    </row>
    <row r="63" spans="1:5" s="5" customFormat="1" x14ac:dyDescent="0.2">
      <c r="A63" s="83"/>
      <c r="B63" s="83"/>
      <c r="C63" s="84"/>
      <c r="D63" s="78"/>
      <c r="E63" s="4"/>
    </row>
    <row r="64" spans="1:5" s="5" customFormat="1" x14ac:dyDescent="0.2">
      <c r="A64" s="83"/>
      <c r="B64" s="83"/>
      <c r="C64" s="84"/>
      <c r="D64" s="78"/>
      <c r="E64" s="4"/>
    </row>
    <row r="65" spans="1:5" s="5" customFormat="1" x14ac:dyDescent="0.2">
      <c r="A65" s="83"/>
      <c r="B65" s="83"/>
      <c r="C65" s="84"/>
      <c r="D65" s="78"/>
      <c r="E65" s="4"/>
    </row>
    <row r="66" spans="1:5" s="5" customFormat="1" x14ac:dyDescent="0.2">
      <c r="A66" s="83"/>
      <c r="B66" s="83"/>
      <c r="C66" s="84"/>
      <c r="D66" s="78"/>
      <c r="E66" s="4"/>
    </row>
    <row r="67" spans="1:5" s="5" customFormat="1" x14ac:dyDescent="0.2">
      <c r="A67" s="83"/>
      <c r="B67" s="83"/>
      <c r="C67" s="84"/>
      <c r="D67" s="78"/>
      <c r="E67" s="4"/>
    </row>
    <row r="68" spans="1:5" s="5" customFormat="1" x14ac:dyDescent="0.2">
      <c r="A68" s="83"/>
      <c r="B68" s="83"/>
      <c r="C68" s="84"/>
      <c r="D68" s="78"/>
      <c r="E68" s="4"/>
    </row>
    <row r="69" spans="1:5" s="5" customFormat="1" x14ac:dyDescent="0.2">
      <c r="A69" s="83"/>
      <c r="B69" s="83"/>
      <c r="C69" s="84"/>
      <c r="D69" s="78"/>
      <c r="E69" s="4"/>
    </row>
    <row r="70" spans="1:5" s="5" customFormat="1" x14ac:dyDescent="0.2">
      <c r="A70" s="83"/>
      <c r="B70" s="83"/>
      <c r="C70" s="84"/>
      <c r="D70" s="78"/>
      <c r="E70" s="4"/>
    </row>
    <row r="71" spans="1:5" s="5" customFormat="1" x14ac:dyDescent="0.2">
      <c r="A71" s="83"/>
      <c r="B71" s="83"/>
      <c r="C71" s="84"/>
      <c r="D71" s="78"/>
      <c r="E71" s="4"/>
    </row>
    <row r="72" spans="1:5" s="5" customFormat="1" x14ac:dyDescent="0.2">
      <c r="A72" s="83"/>
      <c r="B72" s="83"/>
      <c r="C72" s="84"/>
      <c r="D72" s="78"/>
      <c r="E72" s="4"/>
    </row>
    <row r="73" spans="1:5" s="5" customFormat="1" x14ac:dyDescent="0.2">
      <c r="A73" s="83"/>
      <c r="B73" s="83"/>
      <c r="C73" s="84"/>
      <c r="D73" s="78"/>
      <c r="E73" s="4"/>
    </row>
    <row r="74" spans="1:5" s="5" customFormat="1" x14ac:dyDescent="0.2">
      <c r="A74" s="83"/>
      <c r="B74" s="83"/>
      <c r="C74" s="84"/>
      <c r="D74" s="78"/>
      <c r="E74" s="4"/>
    </row>
    <row r="75" spans="1:5" s="5" customFormat="1" x14ac:dyDescent="0.2">
      <c r="A75" s="83"/>
      <c r="B75" s="83"/>
      <c r="C75" s="84"/>
      <c r="D75" s="78"/>
      <c r="E75" s="4"/>
    </row>
    <row r="76" spans="1:5" s="5" customFormat="1" x14ac:dyDescent="0.2">
      <c r="A76" s="83"/>
      <c r="B76" s="83"/>
      <c r="C76" s="84"/>
      <c r="D76" s="78"/>
      <c r="E76" s="4"/>
    </row>
    <row r="77" spans="1:5" s="5" customFormat="1" x14ac:dyDescent="0.2">
      <c r="A77" s="83"/>
      <c r="B77" s="83"/>
      <c r="C77" s="84"/>
      <c r="D77" s="78"/>
      <c r="E77" s="4"/>
    </row>
    <row r="78" spans="1:5" s="5" customFormat="1" x14ac:dyDescent="0.2">
      <c r="A78" s="83"/>
      <c r="B78" s="83"/>
      <c r="C78" s="84"/>
      <c r="D78" s="78"/>
      <c r="E78" s="4"/>
    </row>
    <row r="79" spans="1:5" s="5" customFormat="1" x14ac:dyDescent="0.2">
      <c r="A79" s="83"/>
      <c r="B79" s="83"/>
      <c r="C79" s="84"/>
      <c r="D79" s="78"/>
      <c r="E79" s="4"/>
    </row>
    <row r="80" spans="1:5" s="5" customFormat="1" x14ac:dyDescent="0.2">
      <c r="A80" s="83"/>
      <c r="B80" s="83"/>
      <c r="C80" s="84"/>
      <c r="D80" s="78"/>
      <c r="E80" s="4"/>
    </row>
    <row r="81" spans="1:5" s="5" customFormat="1" x14ac:dyDescent="0.2">
      <c r="A81" s="83"/>
      <c r="B81" s="83"/>
      <c r="C81" s="84"/>
      <c r="D81" s="78"/>
      <c r="E81" s="4"/>
    </row>
    <row r="82" spans="1:5" s="5" customFormat="1" x14ac:dyDescent="0.2">
      <c r="A82" s="83"/>
      <c r="B82" s="83"/>
      <c r="C82" s="84"/>
      <c r="D82" s="78"/>
      <c r="E82" s="4"/>
    </row>
    <row r="83" spans="1:5" s="5" customFormat="1" x14ac:dyDescent="0.2">
      <c r="A83" s="83"/>
      <c r="B83" s="83"/>
      <c r="C83" s="84"/>
      <c r="D83" s="78"/>
      <c r="E83" s="4"/>
    </row>
    <row r="84" spans="1:5" s="5" customFormat="1" x14ac:dyDescent="0.2">
      <c r="A84" s="83"/>
      <c r="B84" s="83"/>
      <c r="C84" s="84"/>
      <c r="D84" s="78"/>
      <c r="E84" s="4"/>
    </row>
    <row r="85" spans="1:5" s="5" customFormat="1" x14ac:dyDescent="0.2">
      <c r="A85" s="83"/>
      <c r="B85" s="83"/>
      <c r="C85" s="84"/>
      <c r="D85" s="78"/>
      <c r="E85" s="4"/>
    </row>
    <row r="86" spans="1:5" s="5" customFormat="1" x14ac:dyDescent="0.2">
      <c r="A86" s="83"/>
      <c r="B86" s="83"/>
      <c r="C86" s="84"/>
      <c r="D86" s="78"/>
      <c r="E86" s="4"/>
    </row>
    <row r="87" spans="1:5" s="5" customFormat="1" x14ac:dyDescent="0.2">
      <c r="A87" s="83"/>
      <c r="B87" s="83"/>
      <c r="C87" s="84"/>
      <c r="D87" s="78"/>
      <c r="E87" s="4"/>
    </row>
    <row r="88" spans="1:5" s="5" customFormat="1" x14ac:dyDescent="0.2">
      <c r="A88" s="83"/>
      <c r="B88" s="83"/>
      <c r="C88" s="84"/>
      <c r="D88" s="78"/>
      <c r="E88" s="4"/>
    </row>
    <row r="89" spans="1:5" s="5" customFormat="1" x14ac:dyDescent="0.2">
      <c r="A89" s="83"/>
      <c r="B89" s="83"/>
      <c r="C89" s="84"/>
      <c r="D89" s="78"/>
      <c r="E89" s="4"/>
    </row>
    <row r="90" spans="1:5" s="5" customFormat="1" x14ac:dyDescent="0.2">
      <c r="A90" s="83"/>
      <c r="B90" s="83"/>
      <c r="C90" s="84"/>
      <c r="D90" s="78"/>
      <c r="E90" s="4"/>
    </row>
    <row r="91" spans="1:5" s="5" customFormat="1" x14ac:dyDescent="0.2">
      <c r="A91" s="83"/>
      <c r="B91" s="83"/>
      <c r="C91" s="84"/>
      <c r="D91" s="78"/>
      <c r="E91" s="4"/>
    </row>
    <row r="92" spans="1:5" s="5" customFormat="1" x14ac:dyDescent="0.2">
      <c r="A92" s="83"/>
      <c r="B92" s="83"/>
      <c r="C92" s="84"/>
      <c r="D92" s="78"/>
      <c r="E92" s="4"/>
    </row>
    <row r="93" spans="1:5" s="5" customFormat="1" x14ac:dyDescent="0.2">
      <c r="A93" s="83"/>
      <c r="B93" s="83"/>
      <c r="C93" s="84"/>
      <c r="D93" s="78"/>
      <c r="E93" s="4"/>
    </row>
    <row r="94" spans="1:5" s="5" customFormat="1" x14ac:dyDescent="0.2">
      <c r="A94" s="83"/>
      <c r="B94" s="83"/>
      <c r="C94" s="84"/>
      <c r="D94" s="78"/>
      <c r="E94" s="4"/>
    </row>
    <row r="95" spans="1:5" s="5" customFormat="1" x14ac:dyDescent="0.2">
      <c r="A95" s="83"/>
      <c r="B95" s="83"/>
      <c r="C95" s="84"/>
      <c r="D95" s="78"/>
      <c r="E95" s="4"/>
    </row>
    <row r="96" spans="1:5" s="5" customFormat="1" x14ac:dyDescent="0.2">
      <c r="A96" s="83"/>
      <c r="B96" s="83"/>
      <c r="C96" s="84"/>
      <c r="D96" s="78"/>
      <c r="E96" s="4"/>
    </row>
    <row r="97" spans="1:5" s="5" customFormat="1" x14ac:dyDescent="0.2">
      <c r="A97" s="83"/>
      <c r="B97" s="83"/>
      <c r="C97" s="84"/>
      <c r="D97" s="78"/>
      <c r="E97" s="4"/>
    </row>
    <row r="98" spans="1:5" s="5" customFormat="1" x14ac:dyDescent="0.2">
      <c r="A98" s="83"/>
      <c r="B98" s="83"/>
      <c r="C98" s="84"/>
      <c r="D98" s="78"/>
      <c r="E98" s="4"/>
    </row>
    <row r="99" spans="1:5" s="5" customFormat="1" x14ac:dyDescent="0.2">
      <c r="A99" s="83"/>
      <c r="B99" s="83"/>
      <c r="C99" s="84"/>
      <c r="D99" s="78"/>
      <c r="E99" s="4"/>
    </row>
    <row r="100" spans="1:5" s="5" customFormat="1" x14ac:dyDescent="0.2">
      <c r="A100" s="83"/>
      <c r="B100" s="83"/>
      <c r="C100" s="84"/>
      <c r="D100" s="78"/>
      <c r="E100" s="4"/>
    </row>
    <row r="101" spans="1:5" s="5" customFormat="1" x14ac:dyDescent="0.2">
      <c r="A101" s="83"/>
      <c r="B101" s="83"/>
      <c r="C101" s="84"/>
      <c r="D101" s="78"/>
      <c r="E101" s="4"/>
    </row>
    <row r="102" spans="1:5" s="5" customFormat="1" x14ac:dyDescent="0.2">
      <c r="A102" s="83"/>
      <c r="B102" s="83"/>
      <c r="C102" s="84"/>
      <c r="D102" s="78"/>
      <c r="E102" s="4"/>
    </row>
    <row r="103" spans="1:5" s="5" customFormat="1" x14ac:dyDescent="0.2">
      <c r="A103" s="83"/>
      <c r="B103" s="83"/>
      <c r="C103" s="84"/>
      <c r="D103" s="78"/>
      <c r="E103" s="4"/>
    </row>
    <row r="104" spans="1:5" s="5" customFormat="1" x14ac:dyDescent="0.2">
      <c r="A104" s="83"/>
      <c r="B104" s="83"/>
      <c r="C104" s="84"/>
      <c r="D104" s="78"/>
      <c r="E104" s="4"/>
    </row>
    <row r="105" spans="1:5" s="5" customFormat="1" x14ac:dyDescent="0.2">
      <c r="A105" s="83"/>
      <c r="B105" s="83"/>
      <c r="C105" s="84"/>
      <c r="D105" s="78"/>
      <c r="E105" s="4"/>
    </row>
    <row r="106" spans="1:5" s="5" customFormat="1" x14ac:dyDescent="0.2">
      <c r="A106" s="83"/>
      <c r="B106" s="83"/>
      <c r="C106" s="84"/>
      <c r="D106" s="78"/>
      <c r="E106" s="4"/>
    </row>
    <row r="107" spans="1:5" s="5" customFormat="1" x14ac:dyDescent="0.2">
      <c r="A107" s="83"/>
      <c r="B107" s="83"/>
      <c r="C107" s="84"/>
      <c r="D107" s="78"/>
      <c r="E107" s="4"/>
    </row>
    <row r="108" spans="1:5" s="5" customFormat="1" x14ac:dyDescent="0.2">
      <c r="A108" s="83"/>
      <c r="B108" s="83"/>
      <c r="C108" s="84"/>
      <c r="D108" s="78"/>
      <c r="E108" s="4"/>
    </row>
    <row r="109" spans="1:5" s="5" customFormat="1" x14ac:dyDescent="0.2">
      <c r="A109" s="83"/>
      <c r="B109" s="83"/>
      <c r="C109" s="84"/>
      <c r="D109" s="78"/>
      <c r="E109" s="4"/>
    </row>
    <row r="110" spans="1:5" s="5" customFormat="1" x14ac:dyDescent="0.2">
      <c r="A110" s="83"/>
      <c r="B110" s="83"/>
      <c r="C110" s="84"/>
      <c r="D110" s="78"/>
      <c r="E110" s="4"/>
    </row>
    <row r="111" spans="1:5" s="5" customFormat="1" x14ac:dyDescent="0.2">
      <c r="A111" s="83"/>
      <c r="B111" s="83"/>
      <c r="C111" s="84"/>
      <c r="D111" s="78"/>
      <c r="E111" s="4"/>
    </row>
    <row r="112" spans="1:5" s="5" customFormat="1" x14ac:dyDescent="0.2">
      <c r="A112" s="83"/>
      <c r="B112" s="83"/>
      <c r="C112" s="84"/>
      <c r="D112" s="78"/>
      <c r="E112" s="4"/>
    </row>
    <row r="113" spans="1:5" s="5" customFormat="1" x14ac:dyDescent="0.2">
      <c r="A113" s="83"/>
      <c r="B113" s="83"/>
      <c r="C113" s="84"/>
      <c r="D113" s="78"/>
      <c r="E113" s="4"/>
    </row>
    <row r="114" spans="1:5" s="5" customFormat="1" x14ac:dyDescent="0.2">
      <c r="A114" s="83"/>
      <c r="B114" s="83"/>
      <c r="C114" s="84"/>
      <c r="D114" s="78"/>
      <c r="E114" s="4"/>
    </row>
    <row r="115" spans="1:5" s="5" customFormat="1" x14ac:dyDescent="0.2">
      <c r="A115" s="83"/>
      <c r="B115" s="83"/>
      <c r="C115" s="84"/>
      <c r="D115" s="78"/>
      <c r="E115" s="4"/>
    </row>
    <row r="116" spans="1:5" s="5" customFormat="1" x14ac:dyDescent="0.2">
      <c r="A116" s="83"/>
      <c r="B116" s="83"/>
      <c r="C116" s="84"/>
      <c r="D116" s="78"/>
      <c r="E116" s="4"/>
    </row>
    <row r="117" spans="1:5" s="5" customFormat="1" x14ac:dyDescent="0.2">
      <c r="A117" s="83"/>
      <c r="B117" s="83"/>
      <c r="C117" s="84"/>
      <c r="D117" s="78"/>
      <c r="E117" s="4"/>
    </row>
    <row r="118" spans="1:5" s="5" customFormat="1" x14ac:dyDescent="0.2">
      <c r="A118" s="83"/>
      <c r="B118" s="83"/>
      <c r="C118" s="84"/>
      <c r="D118" s="78"/>
      <c r="E118" s="4"/>
    </row>
    <row r="119" spans="1:5" s="5" customFormat="1" x14ac:dyDescent="0.2">
      <c r="A119" s="83"/>
      <c r="B119" s="83"/>
      <c r="C119" s="84"/>
      <c r="D119" s="78"/>
      <c r="E119" s="4"/>
    </row>
    <row r="120" spans="1:5" s="5" customFormat="1" x14ac:dyDescent="0.2">
      <c r="A120" s="83"/>
      <c r="B120" s="83"/>
      <c r="C120" s="84"/>
      <c r="D120" s="78"/>
      <c r="E120" s="4"/>
    </row>
    <row r="121" spans="1:5" s="5" customFormat="1" x14ac:dyDescent="0.2">
      <c r="A121" s="83"/>
      <c r="B121" s="83"/>
      <c r="C121" s="84"/>
      <c r="D121" s="78"/>
      <c r="E121" s="4"/>
    </row>
    <row r="122" spans="1:5" s="5" customFormat="1" x14ac:dyDescent="0.2">
      <c r="A122" s="83"/>
      <c r="B122" s="83"/>
      <c r="C122" s="84"/>
      <c r="D122" s="78"/>
      <c r="E122" s="4"/>
    </row>
    <row r="123" spans="1:5" s="5" customFormat="1" x14ac:dyDescent="0.2">
      <c r="A123" s="83"/>
      <c r="B123" s="83"/>
      <c r="C123" s="84"/>
      <c r="D123" s="78"/>
      <c r="E123" s="4"/>
    </row>
    <row r="124" spans="1:5" s="5" customFormat="1" x14ac:dyDescent="0.2">
      <c r="A124" s="83"/>
      <c r="B124" s="83"/>
      <c r="C124" s="84"/>
      <c r="D124" s="78"/>
      <c r="E124" s="4"/>
    </row>
    <row r="125" spans="1:5" s="5" customFormat="1" x14ac:dyDescent="0.2">
      <c r="A125" s="83"/>
      <c r="B125" s="83"/>
      <c r="C125" s="84"/>
      <c r="D125" s="78"/>
      <c r="E125" s="4"/>
    </row>
    <row r="126" spans="1:5" s="5" customFormat="1" x14ac:dyDescent="0.2">
      <c r="A126" s="83"/>
      <c r="B126" s="83"/>
      <c r="C126" s="84"/>
      <c r="D126" s="78"/>
      <c r="E126" s="4"/>
    </row>
    <row r="127" spans="1:5" s="5" customFormat="1" x14ac:dyDescent="0.2">
      <c r="A127" s="83"/>
      <c r="B127" s="83"/>
      <c r="C127" s="84"/>
      <c r="D127" s="78"/>
      <c r="E127" s="4"/>
    </row>
    <row r="128" spans="1:5" s="5" customFormat="1" x14ac:dyDescent="0.2">
      <c r="A128" s="83"/>
      <c r="B128" s="83"/>
      <c r="C128" s="84"/>
      <c r="D128" s="78"/>
      <c r="E128" s="4"/>
    </row>
    <row r="129" spans="1:5" s="5" customFormat="1" x14ac:dyDescent="0.2">
      <c r="A129" s="83"/>
      <c r="B129" s="83"/>
      <c r="C129" s="84"/>
      <c r="D129" s="78"/>
      <c r="E129" s="4"/>
    </row>
    <row r="130" spans="1:5" s="5" customFormat="1" x14ac:dyDescent="0.2">
      <c r="A130" s="83"/>
      <c r="B130" s="83"/>
      <c r="C130" s="84"/>
      <c r="D130" s="78"/>
      <c r="E130" s="4"/>
    </row>
    <row r="131" spans="1:5" s="5" customFormat="1" x14ac:dyDescent="0.2">
      <c r="A131" s="83"/>
      <c r="B131" s="83"/>
      <c r="C131" s="84"/>
      <c r="D131" s="78"/>
      <c r="E131" s="4"/>
    </row>
    <row r="132" spans="1:5" s="5" customFormat="1" x14ac:dyDescent="0.2">
      <c r="A132" s="83"/>
      <c r="B132" s="83"/>
      <c r="C132" s="84"/>
      <c r="D132" s="78"/>
      <c r="E132" s="4"/>
    </row>
    <row r="133" spans="1:5" s="5" customFormat="1" x14ac:dyDescent="0.2">
      <c r="A133" s="83"/>
      <c r="B133" s="83"/>
      <c r="C133" s="84"/>
      <c r="D133" s="78"/>
      <c r="E133" s="4"/>
    </row>
    <row r="134" spans="1:5" s="5" customFormat="1" x14ac:dyDescent="0.2">
      <c r="A134" s="83"/>
      <c r="B134" s="83"/>
      <c r="C134" s="84"/>
      <c r="D134" s="78"/>
      <c r="E134" s="4"/>
    </row>
    <row r="135" spans="1:5" s="5" customFormat="1" x14ac:dyDescent="0.2">
      <c r="A135" s="83"/>
      <c r="B135" s="83"/>
      <c r="C135" s="84"/>
      <c r="D135" s="78"/>
      <c r="E135" s="4"/>
    </row>
    <row r="136" spans="1:5" s="5" customFormat="1" x14ac:dyDescent="0.2">
      <c r="A136" s="83"/>
      <c r="B136" s="83"/>
      <c r="C136" s="84"/>
      <c r="D136" s="78"/>
      <c r="E136" s="4"/>
    </row>
    <row r="137" spans="1:5" s="5" customFormat="1" x14ac:dyDescent="0.2">
      <c r="A137" s="83"/>
      <c r="B137" s="83"/>
      <c r="C137" s="84"/>
      <c r="D137" s="78"/>
      <c r="E137" s="4"/>
    </row>
    <row r="138" spans="1:5" s="5" customFormat="1" x14ac:dyDescent="0.2">
      <c r="A138" s="83"/>
      <c r="B138" s="83"/>
      <c r="C138" s="84"/>
      <c r="D138" s="78"/>
      <c r="E138" s="4"/>
    </row>
    <row r="139" spans="1:5" s="5" customFormat="1" x14ac:dyDescent="0.2">
      <c r="A139" s="83"/>
      <c r="B139" s="83"/>
      <c r="C139" s="84"/>
      <c r="D139" s="78"/>
      <c r="E139" s="4"/>
    </row>
    <row r="140" spans="1:5" s="5" customFormat="1" x14ac:dyDescent="0.2">
      <c r="A140" s="83"/>
      <c r="B140" s="83"/>
      <c r="C140" s="84"/>
      <c r="D140" s="78"/>
      <c r="E140" s="4"/>
    </row>
    <row r="141" spans="1:5" s="5" customFormat="1" x14ac:dyDescent="0.2">
      <c r="A141" s="83"/>
      <c r="B141" s="83"/>
      <c r="C141" s="84"/>
      <c r="D141" s="78"/>
      <c r="E141" s="4"/>
    </row>
    <row r="142" spans="1:5" s="5" customFormat="1" x14ac:dyDescent="0.2">
      <c r="A142" s="83"/>
      <c r="B142" s="83"/>
      <c r="C142" s="84"/>
      <c r="D142" s="78"/>
      <c r="E142" s="4"/>
    </row>
    <row r="143" spans="1:5" s="5" customFormat="1" x14ac:dyDescent="0.2">
      <c r="A143" s="83"/>
      <c r="B143" s="83"/>
      <c r="C143" s="84"/>
      <c r="D143" s="78"/>
      <c r="E143" s="4"/>
    </row>
    <row r="144" spans="1:5" s="5" customFormat="1" x14ac:dyDescent="0.2">
      <c r="A144" s="83"/>
      <c r="B144" s="83"/>
      <c r="C144" s="84"/>
      <c r="D144" s="78"/>
      <c r="E144" s="4"/>
    </row>
    <row r="145" spans="1:18" s="5" customFormat="1" x14ac:dyDescent="0.2">
      <c r="A145" s="83"/>
      <c r="B145" s="83"/>
      <c r="C145" s="84"/>
      <c r="D145" s="78"/>
      <c r="E145" s="4"/>
    </row>
    <row r="146" spans="1:18" s="5" customFormat="1" x14ac:dyDescent="0.2">
      <c r="A146" s="83"/>
      <c r="B146" s="83"/>
      <c r="C146" s="84"/>
      <c r="D146" s="78"/>
      <c r="E146" s="4"/>
    </row>
    <row r="147" spans="1:18" s="5" customFormat="1" x14ac:dyDescent="0.2">
      <c r="A147" s="83"/>
      <c r="B147" s="83"/>
      <c r="C147" s="84"/>
      <c r="D147" s="78"/>
      <c r="E147" s="4"/>
    </row>
    <row r="148" spans="1:18" s="5" customFormat="1" x14ac:dyDescent="0.2">
      <c r="A148" s="83"/>
      <c r="B148" s="83"/>
      <c r="C148" s="84"/>
      <c r="D148" s="78"/>
      <c r="E148" s="4"/>
    </row>
    <row r="149" spans="1:18" s="5" customFormat="1" x14ac:dyDescent="0.2">
      <c r="A149" s="83"/>
      <c r="B149" s="83"/>
      <c r="C149" s="84"/>
      <c r="D149" s="78"/>
      <c r="E149" s="4"/>
    </row>
    <row r="150" spans="1:18" s="5" customFormat="1" x14ac:dyDescent="0.2">
      <c r="A150" s="83"/>
      <c r="B150" s="83"/>
      <c r="C150" s="84"/>
      <c r="D150" s="78"/>
      <c r="E150" s="4"/>
    </row>
    <row r="151" spans="1:18" s="5" customFormat="1" x14ac:dyDescent="0.2">
      <c r="A151" s="83"/>
      <c r="B151" s="83"/>
      <c r="C151" s="84"/>
      <c r="D151" s="78"/>
      <c r="E151" s="4"/>
    </row>
    <row r="152" spans="1:18" s="5" customFormat="1" x14ac:dyDescent="0.2">
      <c r="A152" s="83"/>
      <c r="B152" s="83"/>
      <c r="C152" s="84"/>
      <c r="D152" s="78"/>
      <c r="E152" s="4"/>
    </row>
    <row r="153" spans="1:18" s="5" customFormat="1" x14ac:dyDescent="0.2">
      <c r="A153" s="83"/>
      <c r="B153" s="83"/>
      <c r="C153" s="84"/>
      <c r="D153" s="78"/>
      <c r="E153" s="4"/>
    </row>
    <row r="154" spans="1:18" s="5" customFormat="1" x14ac:dyDescent="0.2">
      <c r="A154" s="83"/>
      <c r="B154" s="83"/>
      <c r="C154" s="84"/>
      <c r="D154" s="78"/>
      <c r="E154" s="4"/>
    </row>
    <row r="155" spans="1:18" s="5" customFormat="1" x14ac:dyDescent="0.2">
      <c r="A155" s="83"/>
      <c r="B155" s="83"/>
      <c r="C155" s="84"/>
      <c r="D155" s="78"/>
      <c r="E155" s="4"/>
    </row>
    <row r="156" spans="1:18" s="5" customFormat="1" x14ac:dyDescent="0.2">
      <c r="A156" s="83"/>
      <c r="B156" s="83"/>
      <c r="C156" s="84"/>
      <c r="D156" s="78"/>
      <c r="E156" s="4"/>
    </row>
    <row r="157" spans="1:18" s="5" customFormat="1" x14ac:dyDescent="0.2">
      <c r="A157" s="83"/>
      <c r="B157" s="83"/>
      <c r="C157" s="84"/>
      <c r="D157" s="78"/>
      <c r="E157" s="4"/>
    </row>
    <row r="158" spans="1:18" s="5" customFormat="1" x14ac:dyDescent="0.2">
      <c r="A158" s="83"/>
      <c r="B158" s="83"/>
      <c r="C158" s="84"/>
      <c r="D158" s="78"/>
      <c r="E158" s="4"/>
    </row>
    <row r="159" spans="1:18" s="4" customFormat="1" x14ac:dyDescent="0.2">
      <c r="A159" s="83"/>
      <c r="B159" s="83"/>
      <c r="C159" s="84"/>
      <c r="D159" s="78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s="4" customFormat="1" x14ac:dyDescent="0.2">
      <c r="A160" s="83"/>
      <c r="B160" s="83"/>
      <c r="C160" s="84"/>
      <c r="D160" s="78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s="4" customFormat="1" x14ac:dyDescent="0.2">
      <c r="A161" s="83"/>
      <c r="B161" s="83"/>
      <c r="C161" s="84"/>
      <c r="D161" s="78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s="4" customFormat="1" x14ac:dyDescent="0.2">
      <c r="A162" s="83"/>
      <c r="B162" s="83"/>
      <c r="C162" s="84"/>
      <c r="D162" s="7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s="4" customFormat="1" x14ac:dyDescent="0.2">
      <c r="A163" s="83"/>
      <c r="B163" s="83"/>
      <c r="C163" s="84"/>
      <c r="D163" s="7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s="4" customFormat="1" x14ac:dyDescent="0.2">
      <c r="A164" s="83"/>
      <c r="B164" s="83"/>
      <c r="C164" s="84"/>
      <c r="D164" s="7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s="4" customFormat="1" x14ac:dyDescent="0.2">
      <c r="A165" s="83"/>
      <c r="B165" s="83"/>
      <c r="C165" s="84"/>
      <c r="D165" s="78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s="4" customFormat="1" x14ac:dyDescent="0.2">
      <c r="A166" s="83"/>
      <c r="B166" s="83"/>
      <c r="C166" s="84"/>
      <c r="D166" s="78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</sheetData>
  <mergeCells count="11">
    <mergeCell ref="A23:D23"/>
    <mergeCell ref="A26:D26"/>
    <mergeCell ref="F32:J32"/>
    <mergeCell ref="A49:D49"/>
    <mergeCell ref="A2:D2"/>
    <mergeCell ref="A7:B7"/>
    <mergeCell ref="A1:D1"/>
    <mergeCell ref="A9:D9"/>
    <mergeCell ref="A10:D10"/>
    <mergeCell ref="A14:D14"/>
    <mergeCell ref="A15:D15"/>
  </mergeCells>
  <pageMargins left="0.7" right="0.7" top="0.75" bottom="0.75" header="0.3" footer="0.3"/>
  <pageSetup scale="57" orientation="portrait" r:id="rId1"/>
  <headerFooter>
    <oddHeader>&amp;L&amp;"Arial,Bold"&amp;16 Grant Activity Report 2022
&amp;"Arial,Regular"&amp;11The following is a list of 2022 grant activity on behalf of SLSF/NWSRA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Kiwala</dc:creator>
  <cp:lastModifiedBy>Anne Kiwala</cp:lastModifiedBy>
  <dcterms:created xsi:type="dcterms:W3CDTF">2022-10-04T22:24:18Z</dcterms:created>
  <dcterms:modified xsi:type="dcterms:W3CDTF">2022-10-04T22:28:38Z</dcterms:modified>
</cp:coreProperties>
</file>